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0" yWindow="0" windowWidth="15345" windowHeight="4455"/>
  </bookViews>
  <sheets>
    <sheet name="Gestor" sheetId="5" r:id="rId1"/>
  </sheets>
  <definedNames>
    <definedName name="_xlnm.Print_Area" localSheetId="0">Gestor!$A$1:$AA$12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9" i="5"/>
  <c r="F8" i="5" l="1"/>
</calcChain>
</file>

<file path=xl/sharedStrings.xml><?xml version="1.0" encoding="utf-8"?>
<sst xmlns="http://schemas.openxmlformats.org/spreadsheetml/2006/main" count="302" uniqueCount="92">
  <si>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</si>
  <si>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</si>
  <si>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</si>
  <si>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</si>
  <si>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</si>
  <si>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</si>
  <si>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</si>
  <si>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</si>
  <si>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</si>
  <si>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</si>
  <si>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</si>
  <si>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</si>
  <si>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</si>
  <si>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</si>
  <si>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</si>
  <si>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</si>
  <si>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</si>
  <si>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</si>
  <si>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</si>
  <si>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</si>
  <si>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</si>
  <si>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</si>
  <si>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</si>
  <si>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</si>
  <si>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</si>
  <si>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</si>
  <si>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</si>
  <si>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</si>
  <si>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</si>
  <si>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</si>
  <si>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</si>
  <si>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</si>
  <si>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</si>
  <si>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</si>
  <si>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</si>
  <si>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</si>
  <si>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</si>
  <si>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X</t>
  </si>
  <si>
    <t>Alto</t>
  </si>
  <si>
    <t>Médio</t>
  </si>
  <si>
    <t>Administra</t>
  </si>
  <si>
    <t>Intranet do STJ</t>
  </si>
  <si>
    <t xml:space="preserve">Malote Digital </t>
  </si>
  <si>
    <t>Portal do STJ</t>
  </si>
  <si>
    <t>SEI</t>
  </si>
  <si>
    <t>Sistemas internos</t>
  </si>
  <si>
    <t>Editor de PDF</t>
  </si>
  <si>
    <t xml:space="preserve">Excel </t>
  </si>
  <si>
    <t xml:space="preserve">Outlook </t>
  </si>
  <si>
    <t>Power Point</t>
  </si>
  <si>
    <t>Word</t>
  </si>
  <si>
    <t>Sistemas comerciais</t>
  </si>
  <si>
    <t>Direito Administrativo</t>
  </si>
  <si>
    <t>Legislação Trabalhista</t>
  </si>
  <si>
    <t>Lei 9.784 de 1999/ Processo Administrativo</t>
  </si>
  <si>
    <t>Leis Correlatas à contratações públicas</t>
  </si>
  <si>
    <t>Normativos externos</t>
  </si>
  <si>
    <t>Estrutura Orgânica do STJ</t>
  </si>
  <si>
    <t>Manual de Organização do STJ</t>
  </si>
  <si>
    <t>Normativos internos correlatos</t>
  </si>
  <si>
    <t>Plano Estratégico STJ 2020</t>
  </si>
  <si>
    <t xml:space="preserve">Portaria STJ 409 de 2014 / Material e Patrimônio </t>
  </si>
  <si>
    <t>Portaria STJ 711 de 2011 / Plano de Aquisições e Contratações</t>
  </si>
  <si>
    <t>Normativos internos</t>
  </si>
  <si>
    <t>Atendimento ao Público</t>
  </si>
  <si>
    <t>Avaliação de Desempenho</t>
  </si>
  <si>
    <t>Condução de Reuniões</t>
  </si>
  <si>
    <t>Emissão de certidão/Conceitos e regras</t>
  </si>
  <si>
    <t>Gerenciamento do Tempo</t>
  </si>
  <si>
    <t>Gramática</t>
  </si>
  <si>
    <t>Internet</t>
  </si>
  <si>
    <t>Interpretação de Textos</t>
  </si>
  <si>
    <t xml:space="preserve">Manual de Gestão de Contratos </t>
  </si>
  <si>
    <t>Manual de Padronização de Textos do STJ</t>
  </si>
  <si>
    <t>Oratória</t>
  </si>
  <si>
    <t>Organização e Planejamento</t>
  </si>
  <si>
    <t xml:space="preserve">Planejamento Estratégico </t>
  </si>
  <si>
    <t xml:space="preserve">Português </t>
  </si>
  <si>
    <t>Português Jurídico</t>
  </si>
  <si>
    <t>Projeto Básico e Termo de Referência</t>
  </si>
  <si>
    <t>Redação</t>
  </si>
  <si>
    <t>Redação Oficial</t>
  </si>
  <si>
    <t>Relacionamento Interpessoal</t>
  </si>
  <si>
    <t>Técnica de Planejamento</t>
  </si>
  <si>
    <t>Técnicas de Feedback</t>
  </si>
  <si>
    <t>Técnicas de Negociação</t>
  </si>
  <si>
    <t>Técnicas complementares</t>
  </si>
  <si>
    <t>garantir que as ações educacionais sejam realizadas conforme planejamento</t>
  </si>
  <si>
    <t>elaborar relatórios de indicadores estratégicos e de ações educacionais</t>
  </si>
  <si>
    <t>buscar soluções e alternativas para a realização das ações educacionais, atribuindo as ações necessárias para a equipe.</t>
  </si>
  <si>
    <t>realizar a gestão de contratos de colaboradores terceirizados, observando a legislação e normativos internos.</t>
  </si>
  <si>
    <t>gerenciar os servidores e colaboradores terceirizados, estabelecendo as rotinas, especificando metas, prestando suporte e orientação.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</si>
</sst>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11" fillId="5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0" fillId="0" borderId="14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1" fillId="7" borderId="5" xfId="0" applyFont="1" applyFill="1" applyBorder="1" applyAlignment="1" applyProtection="1">
      <alignment horizontal="center" vertical="center" wrapText="1"/>
    </xf>
    <xf numFmtId="0" fontId="11" fillId="7" borderId="6" xfId="0" applyFont="1" applyFill="1" applyBorder="1" applyAlignment="1" applyProtection="1">
      <alignment horizontal="center" vertical="center" wrapText="1"/>
    </xf>
    <xf numFmtId="0" fontId="11" fillId="7" borderId="8" xfId="0" applyFont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11" fillId="5" borderId="11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 wrapText="1"/>
    </xf>
    <xf numFmtId="0" fontId="11" fillId="5" borderId="12" xfId="0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2"/>
  <sheetViews>
    <sheetView tabSelected="1" topLeftCell="A4" zoomScale="60" zoomScaleNormal="60" workbookViewId="0">
      <pane xSplit="2" ySplit="4" topLeftCell="BJ8" activePane="bottomRight" state="frozen"/>
      <selection activeCell="A4" sqref="A4"/>
      <selection pane="topRight" activeCell="C4" sqref="C4"/>
      <selection pane="bottomLeft" activeCell="A8" sqref="A8"/>
      <selection pane="bottomRight" activeCell="BR7" sqref="BR7"/>
    </sheetView>
  </sheetViews>
  <sheetFormatPr defaultColWidth="9.140625" defaultRowHeight="21" x14ac:dyDescent="0.35"/>
  <cols>
    <col min="1" max="1" width="14.42578125" style="7" customWidth="1"/>
    <col min="2" max="2" width="117.5703125" style="8" customWidth="1"/>
    <col min="3" max="3" width="7" style="1" customWidth="1"/>
    <col min="4" max="4" width="7.42578125" style="1" customWidth="1"/>
    <col min="5" max="5" width="8" style="2" customWidth="1"/>
    <col min="6" max="6" width="11.7109375" style="24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3" bestFit="1" customWidth="1"/>
    <col min="12" max="12" width="4.7109375" style="13" customWidth="1"/>
    <col min="13" max="16" width="4.7109375" style="13" bestFit="1" customWidth="1"/>
    <col min="17" max="19" width="4.7109375" style="3" bestFit="1" customWidth="1"/>
    <col min="20" max="20" width="6.7109375" style="3" bestFit="1" customWidth="1"/>
    <col min="21" max="21" width="4.85546875" style="3" customWidth="1"/>
    <col min="22" max="23" width="4.7109375" style="3" bestFit="1" customWidth="1"/>
    <col min="24" max="24" width="4.7109375" style="13" bestFit="1" customWidth="1"/>
    <col min="25" max="26" width="5.85546875" style="13" customWidth="1"/>
    <col min="27" max="27" width="4.140625" style="3" bestFit="1" customWidth="1"/>
    <col min="28" max="28" width="4.140625" style="27" bestFit="1" customWidth="1"/>
    <col min="29" max="29" width="5" style="3" customWidth="1"/>
    <col min="30" max="30" width="5.140625" style="3" customWidth="1"/>
    <col min="31" max="32" width="4.7109375" style="3" customWidth="1"/>
    <col min="33" max="33" width="6.140625" style="3" customWidth="1"/>
    <col min="34" max="35" width="5.42578125" style="3" customWidth="1"/>
    <col min="36" max="36" width="6.140625" style="3" customWidth="1"/>
    <col min="37" max="37" width="5.7109375" style="3" customWidth="1"/>
    <col min="38" max="39" width="6.42578125" style="4" customWidth="1"/>
    <col min="40" max="40" width="5.42578125" style="4" customWidth="1"/>
    <col min="41" max="41" width="6.140625" style="4" customWidth="1"/>
    <col min="42" max="42" width="7" style="4" customWidth="1"/>
    <col min="43" max="43" width="6.42578125" style="4" customWidth="1"/>
    <col min="44" max="57" width="5.42578125" style="4" customWidth="1"/>
    <col min="58" max="16384" width="9.140625" style="4"/>
  </cols>
  <sheetData>
    <row r="1" spans="1:74" ht="15" customHeight="1" x14ac:dyDescent="0.3">
      <c r="A1" s="26" t="s">
        <v>10</v>
      </c>
      <c r="B1" s="25"/>
      <c r="K1" s="3"/>
      <c r="L1" s="3"/>
      <c r="M1" s="3"/>
      <c r="N1" s="3"/>
      <c r="O1" s="3"/>
      <c r="P1" s="3"/>
      <c r="X1" s="3"/>
      <c r="Y1" s="3"/>
      <c r="Z1" s="3"/>
    </row>
    <row r="2" spans="1:74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74" ht="68.25" customHeight="1" x14ac:dyDescent="0.35">
      <c r="A3" s="14"/>
      <c r="B3" s="15"/>
      <c r="C3" s="16"/>
      <c r="D3" s="42" t="s">
        <v>4</v>
      </c>
      <c r="E3" s="43"/>
      <c r="F3" s="44"/>
      <c r="G3" s="52" t="s">
        <v>11</v>
      </c>
      <c r="H3" s="53"/>
      <c r="I3" s="53"/>
      <c r="J3" s="54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28"/>
      <c r="AC3" s="40" t="s">
        <v>6</v>
      </c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1"/>
    </row>
    <row r="4" spans="1:74" ht="35.25" customHeight="1" x14ac:dyDescent="0.35">
      <c r="A4" s="14"/>
      <c r="B4" s="15"/>
      <c r="C4" s="16"/>
      <c r="D4" s="45"/>
      <c r="E4" s="46"/>
      <c r="F4" s="47"/>
      <c r="G4" s="59" t="s">
        <v>12</v>
      </c>
      <c r="H4" s="60"/>
      <c r="I4" s="60"/>
      <c r="J4" s="61"/>
      <c r="K4" s="51" t="s">
        <v>13</v>
      </c>
      <c r="L4" s="51"/>
      <c r="M4" s="51"/>
      <c r="N4" s="51"/>
      <c r="O4" s="51"/>
      <c r="P4" s="51"/>
      <c r="Q4" s="51"/>
      <c r="R4" s="51"/>
      <c r="S4" s="51"/>
      <c r="T4" s="55" t="s">
        <v>23</v>
      </c>
      <c r="U4" s="56"/>
      <c r="V4" s="56"/>
      <c r="W4" s="56"/>
      <c r="X4" s="56"/>
      <c r="Y4" s="56"/>
      <c r="Z4" s="56"/>
      <c r="AA4" s="56"/>
      <c r="AB4" s="56"/>
      <c r="AC4" s="35" t="s">
        <v>6</v>
      </c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4" ht="35.25" customHeight="1" x14ac:dyDescent="0.35">
      <c r="A5" s="14"/>
      <c r="B5" s="15"/>
      <c r="C5" s="16"/>
      <c r="D5" s="45"/>
      <c r="E5" s="46"/>
      <c r="F5" s="47"/>
      <c r="G5" s="62"/>
      <c r="H5" s="63"/>
      <c r="I5" s="63"/>
      <c r="J5" s="64"/>
      <c r="K5" s="51"/>
      <c r="L5" s="51"/>
      <c r="M5" s="51"/>
      <c r="N5" s="51"/>
      <c r="O5" s="51"/>
      <c r="P5" s="51"/>
      <c r="Q5" s="51"/>
      <c r="R5" s="51"/>
      <c r="S5" s="51"/>
      <c r="T5" s="57"/>
      <c r="U5" s="58"/>
      <c r="V5" s="58"/>
      <c r="W5" s="58"/>
      <c r="X5" s="58"/>
      <c r="Y5" s="58"/>
      <c r="Z5" s="58"/>
      <c r="AA5" s="58"/>
      <c r="AB5" s="58"/>
      <c r="AC5" s="37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</row>
    <row r="6" spans="1:74" ht="35.25" customHeight="1" x14ac:dyDescent="0.35">
      <c r="A6" s="14"/>
      <c r="B6" s="15"/>
      <c r="C6" s="16"/>
      <c r="D6" s="48"/>
      <c r="E6" s="49"/>
      <c r="F6" s="50"/>
      <c r="G6" s="65"/>
      <c r="H6" s="66"/>
      <c r="I6" s="66"/>
      <c r="J6" s="67"/>
      <c r="K6" s="51"/>
      <c r="L6" s="51"/>
      <c r="M6" s="51"/>
      <c r="N6" s="51"/>
      <c r="O6" s="51"/>
      <c r="P6" s="51"/>
      <c r="Q6" s="51"/>
      <c r="R6" s="51"/>
      <c r="S6" s="51"/>
      <c r="T6" s="51" t="s">
        <v>30</v>
      </c>
      <c r="U6" s="51"/>
      <c r="V6" s="51"/>
      <c r="W6" s="51"/>
      <c r="X6" s="51"/>
      <c r="Y6" s="51"/>
      <c r="Z6" s="51"/>
      <c r="AA6" s="51"/>
      <c r="AB6" s="68"/>
      <c r="AC6" s="39" t="s">
        <v>45</v>
      </c>
      <c r="AD6" s="40"/>
      <c r="AE6" s="40"/>
      <c r="AF6" s="40"/>
      <c r="AG6" s="41"/>
      <c r="AH6" s="39" t="s">
        <v>51</v>
      </c>
      <c r="AI6" s="40"/>
      <c r="AJ6" s="40"/>
      <c r="AK6" s="40"/>
      <c r="AL6" s="41"/>
      <c r="AM6" s="39" t="s">
        <v>56</v>
      </c>
      <c r="AN6" s="40"/>
      <c r="AO6" s="40"/>
      <c r="AP6" s="41"/>
      <c r="AQ6" s="39" t="s">
        <v>63</v>
      </c>
      <c r="AR6" s="40"/>
      <c r="AS6" s="40"/>
      <c r="AT6" s="40"/>
      <c r="AU6" s="40"/>
      <c r="AV6" s="40"/>
      <c r="AW6" s="39" t="s">
        <v>86</v>
      </c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/>
      <c r="BT6"/>
      <c r="BU6"/>
      <c r="BV6"/>
    </row>
    <row r="7" spans="1:74" s="9" customFormat="1" ht="211.7" customHeight="1" x14ac:dyDescent="0.25">
      <c r="A7" s="19" t="s">
        <v>3</v>
      </c>
      <c r="B7" s="19" t="s">
        <v>0</v>
      </c>
      <c r="C7" s="20" t="s">
        <v>5</v>
      </c>
      <c r="D7" s="21" t="s">
        <v>1</v>
      </c>
      <c r="E7" s="21" t="s">
        <v>2</v>
      </c>
      <c r="F7" s="21" t="s">
        <v>36</v>
      </c>
      <c r="G7" s="22" t="s">
        <v>32</v>
      </c>
      <c r="H7" s="22" t="s">
        <v>33</v>
      </c>
      <c r="I7" s="22" t="s">
        <v>34</v>
      </c>
      <c r="J7" s="22" t="s">
        <v>35</v>
      </c>
      <c r="K7" s="23" t="s">
        <v>14</v>
      </c>
      <c r="L7" s="23" t="s">
        <v>15</v>
      </c>
      <c r="M7" s="23" t="s">
        <v>16</v>
      </c>
      <c r="N7" s="23" t="s">
        <v>17</v>
      </c>
      <c r="O7" s="23" t="s">
        <v>18</v>
      </c>
      <c r="P7" s="23" t="s">
        <v>19</v>
      </c>
      <c r="Q7" s="23" t="s">
        <v>20</v>
      </c>
      <c r="R7" s="23" t="s">
        <v>21</v>
      </c>
      <c r="S7" s="23" t="s">
        <v>22</v>
      </c>
      <c r="T7" s="23" t="s">
        <v>7</v>
      </c>
      <c r="U7" s="23" t="s">
        <v>24</v>
      </c>
      <c r="V7" s="23" t="s">
        <v>25</v>
      </c>
      <c r="W7" s="23" t="s">
        <v>26</v>
      </c>
      <c r="X7" s="23" t="s">
        <v>27</v>
      </c>
      <c r="Y7" s="23" t="s">
        <v>28</v>
      </c>
      <c r="Z7" s="23" t="s">
        <v>29</v>
      </c>
      <c r="AA7" s="23" t="s">
        <v>8</v>
      </c>
      <c r="AB7" s="23" t="s">
        <v>9</v>
      </c>
      <c r="AC7" s="23" t="s">
        <v>40</v>
      </c>
      <c r="AD7" s="23" t="s">
        <v>41</v>
      </c>
      <c r="AE7" s="23" t="s">
        <v>42</v>
      </c>
      <c r="AF7" s="23" t="s">
        <v>43</v>
      </c>
      <c r="AG7" s="23" t="s">
        <v>44</v>
      </c>
      <c r="AH7" s="23" t="s">
        <v>46</v>
      </c>
      <c r="AI7" s="23" t="s">
        <v>47</v>
      </c>
      <c r="AJ7" s="23" t="s">
        <v>48</v>
      </c>
      <c r="AK7" s="23" t="s">
        <v>49</v>
      </c>
      <c r="AL7" s="23" t="s">
        <v>50</v>
      </c>
      <c r="AM7" s="23" t="s">
        <v>52</v>
      </c>
      <c r="AN7" s="23" t="s">
        <v>53</v>
      </c>
      <c r="AO7" s="23" t="s">
        <v>54</v>
      </c>
      <c r="AP7" s="23" t="s">
        <v>55</v>
      </c>
      <c r="AQ7" s="23" t="s">
        <v>57</v>
      </c>
      <c r="AR7" s="23" t="s">
        <v>58</v>
      </c>
      <c r="AS7" s="23" t="s">
        <v>59</v>
      </c>
      <c r="AT7" s="23" t="s">
        <v>60</v>
      </c>
      <c r="AU7" s="23" t="s">
        <v>61</v>
      </c>
      <c r="AV7" s="23" t="s">
        <v>62</v>
      </c>
      <c r="AW7" s="23" t="s">
        <v>64</v>
      </c>
      <c r="AX7" s="23" t="s">
        <v>65</v>
      </c>
      <c r="AY7" s="23" t="s">
        <v>66</v>
      </c>
      <c r="AZ7" s="23" t="s">
        <v>67</v>
      </c>
      <c r="BA7" s="23" t="s">
        <v>68</v>
      </c>
      <c r="BB7" s="23" t="s">
        <v>69</v>
      </c>
      <c r="BC7" s="23" t="s">
        <v>70</v>
      </c>
      <c r="BD7" s="23" t="s">
        <v>71</v>
      </c>
      <c r="BE7" s="23" t="s">
        <v>72</v>
      </c>
      <c r="BF7" s="23" t="s">
        <v>73</v>
      </c>
      <c r="BG7" s="23" t="s">
        <v>74</v>
      </c>
      <c r="BH7" s="23" t="s">
        <v>75</v>
      </c>
      <c r="BI7" s="23" t="s">
        <v>76</v>
      </c>
      <c r="BJ7" s="23" t="s">
        <v>77</v>
      </c>
      <c r="BK7" s="23" t="s">
        <v>78</v>
      </c>
      <c r="BL7" s="23" t="s">
        <v>79</v>
      </c>
      <c r="BM7" s="23" t="s">
        <v>80</v>
      </c>
      <c r="BN7" s="23" t="s">
        <v>81</v>
      </c>
      <c r="BO7" s="23" t="s">
        <v>82</v>
      </c>
      <c r="BP7" s="23" t="s">
        <v>83</v>
      </c>
      <c r="BQ7" s="23" t="s">
        <v>84</v>
      </c>
      <c r="BR7" s="23" t="s">
        <v>85</v>
      </c>
    </row>
    <row r="8" spans="1:74" s="12" customFormat="1" ht="23.25" x14ac:dyDescent="0.35">
      <c r="A8" s="32" t="s">
        <v>31</v>
      </c>
      <c r="B8" s="10" t="s">
        <v>87</v>
      </c>
      <c r="C8" s="11" t="s">
        <v>37</v>
      </c>
      <c r="D8" s="11" t="s">
        <v>38</v>
      </c>
      <c r="E8" s="11" t="s">
        <v>38</v>
      </c>
      <c r="F8" s="30">
        <f>IFERROR(IF(D8="Alto",3,IF(D8="Médio",2,IF(D8="Baixo",1,"")))+IF(E8="Alto",2,IF(E8="Médio",1,IF(E8="Baixo",0,""))),"")</f>
        <v>5</v>
      </c>
      <c r="G8" s="11" t="s">
        <v>37</v>
      </c>
      <c r="H8" s="11" t="s">
        <v>37</v>
      </c>
      <c r="I8" s="11" t="s">
        <v>37</v>
      </c>
      <c r="J8" s="11" t="s">
        <v>37</v>
      </c>
      <c r="K8" s="11" t="s">
        <v>37</v>
      </c>
      <c r="L8" s="11" t="s">
        <v>37</v>
      </c>
      <c r="M8" s="11" t="s">
        <v>37</v>
      </c>
      <c r="N8" s="11" t="s">
        <v>37</v>
      </c>
      <c r="O8" s="11"/>
      <c r="P8" s="11" t="s">
        <v>37</v>
      </c>
      <c r="Q8" s="11" t="s">
        <v>37</v>
      </c>
      <c r="R8" s="11"/>
      <c r="S8" s="11"/>
      <c r="T8" s="11" t="s">
        <v>37</v>
      </c>
      <c r="U8" s="11" t="s">
        <v>37</v>
      </c>
      <c r="V8" s="11" t="s">
        <v>37</v>
      </c>
      <c r="W8" s="11" t="s">
        <v>37</v>
      </c>
      <c r="X8" s="11" t="s">
        <v>37</v>
      </c>
      <c r="Y8" s="11" t="s">
        <v>37</v>
      </c>
      <c r="Z8" s="11"/>
      <c r="AA8" s="11"/>
      <c r="AB8" s="11" t="s">
        <v>37</v>
      </c>
      <c r="AC8" s="11"/>
      <c r="AD8" s="11" t="s">
        <v>37</v>
      </c>
      <c r="AE8" s="11" t="s">
        <v>37</v>
      </c>
      <c r="AF8" s="11" t="s">
        <v>37</v>
      </c>
      <c r="AG8" s="11" t="s">
        <v>37</v>
      </c>
      <c r="AH8" s="11" t="s">
        <v>37</v>
      </c>
      <c r="AI8" s="11" t="s">
        <v>37</v>
      </c>
      <c r="AJ8" s="11" t="s">
        <v>37</v>
      </c>
      <c r="AK8" s="11" t="s">
        <v>37</v>
      </c>
      <c r="AL8" s="11" t="s">
        <v>37</v>
      </c>
      <c r="AM8" s="11"/>
      <c r="AN8" s="11"/>
      <c r="AO8" s="11"/>
      <c r="AP8" s="11"/>
      <c r="AQ8" s="11"/>
      <c r="AR8" s="11"/>
      <c r="AS8" s="11"/>
      <c r="AT8" s="11" t="s">
        <v>37</v>
      </c>
      <c r="AU8" s="11" t="s">
        <v>37</v>
      </c>
      <c r="AV8" s="11" t="s">
        <v>37</v>
      </c>
      <c r="AW8" s="11" t="s">
        <v>37</v>
      </c>
      <c r="AX8" s="11" t="s">
        <v>37</v>
      </c>
      <c r="AY8" s="11" t="s">
        <v>37</v>
      </c>
      <c r="AZ8" s="11" t="s">
        <v>37</v>
      </c>
      <c r="BA8" s="11" t="s">
        <v>37</v>
      </c>
      <c r="BB8" s="11" t="s">
        <v>37</v>
      </c>
      <c r="BC8" s="11" t="s">
        <v>37</v>
      </c>
      <c r="BD8" s="11" t="s">
        <v>37</v>
      </c>
      <c r="BE8" s="11" t="s">
        <v>37</v>
      </c>
      <c r="BF8" s="29" t="s">
        <v>37</v>
      </c>
      <c r="BG8" s="29" t="s">
        <v>37</v>
      </c>
      <c r="BH8" s="29" t="s">
        <v>37</v>
      </c>
      <c r="BI8" s="29" t="s">
        <v>37</v>
      </c>
      <c r="BJ8" s="29" t="s">
        <v>37</v>
      </c>
      <c r="BK8" s="29" t="s">
        <v>37</v>
      </c>
      <c r="BL8" s="29"/>
      <c r="BM8" s="29" t="s">
        <v>37</v>
      </c>
      <c r="BN8" s="29" t="s">
        <v>37</v>
      </c>
      <c r="BO8" s="29" t="s">
        <v>37</v>
      </c>
      <c r="BP8" s="29" t="s">
        <v>37</v>
      </c>
      <c r="BQ8" s="29" t="s">
        <v>37</v>
      </c>
      <c r="BR8" s="29" t="s">
        <v>37</v>
      </c>
    </row>
    <row r="9" spans="1:74" s="12" customFormat="1" ht="42" x14ac:dyDescent="0.35">
      <c r="A9" s="33"/>
      <c r="B9" s="31" t="s">
        <v>91</v>
      </c>
      <c r="C9" s="11" t="s">
        <v>37</v>
      </c>
      <c r="D9" s="11" t="s">
        <v>38</v>
      </c>
      <c r="E9" s="11" t="s">
        <v>39</v>
      </c>
      <c r="F9" s="30">
        <f>IFERROR(IF(D9="Alto",3,IF(D9="Médio",2,IF(D9="Baixo",1,"")))+IF(E9="Alto",2,IF(E9="Médio",1,IF(E9="Baixo",0,""))),"")</f>
        <v>4</v>
      </c>
      <c r="G9" s="11" t="s">
        <v>37</v>
      </c>
      <c r="H9" s="11" t="s">
        <v>37</v>
      </c>
      <c r="I9" s="11" t="s">
        <v>37</v>
      </c>
      <c r="J9" s="11" t="s">
        <v>37</v>
      </c>
      <c r="K9" s="11" t="s">
        <v>37</v>
      </c>
      <c r="L9" s="11" t="s">
        <v>37</v>
      </c>
      <c r="M9" s="11" t="s">
        <v>37</v>
      </c>
      <c r="N9" s="11" t="s">
        <v>37</v>
      </c>
      <c r="O9" s="11"/>
      <c r="P9" s="11" t="s">
        <v>37</v>
      </c>
      <c r="Q9" s="11"/>
      <c r="R9" s="11"/>
      <c r="S9" s="11"/>
      <c r="T9" s="11"/>
      <c r="U9" s="11" t="s">
        <v>37</v>
      </c>
      <c r="V9" s="11" t="s">
        <v>37</v>
      </c>
      <c r="W9" s="11" t="s">
        <v>37</v>
      </c>
      <c r="X9" s="11"/>
      <c r="Y9" s="11"/>
      <c r="Z9" s="11"/>
      <c r="AA9" s="11"/>
      <c r="AB9" s="11" t="s">
        <v>37</v>
      </c>
      <c r="AC9" s="11"/>
      <c r="AD9" s="11" t="s">
        <v>37</v>
      </c>
      <c r="AE9" s="11" t="s">
        <v>37</v>
      </c>
      <c r="AF9" s="11" t="s">
        <v>37</v>
      </c>
      <c r="AG9" s="11" t="s">
        <v>37</v>
      </c>
      <c r="AH9" s="11"/>
      <c r="AI9" s="11" t="s">
        <v>37</v>
      </c>
      <c r="AJ9" s="11" t="s">
        <v>37</v>
      </c>
      <c r="AK9" s="11" t="s">
        <v>37</v>
      </c>
      <c r="AL9" s="11" t="s">
        <v>37</v>
      </c>
      <c r="AM9" s="11" t="s">
        <v>37</v>
      </c>
      <c r="AN9" s="11" t="s">
        <v>37</v>
      </c>
      <c r="AO9" s="11" t="s">
        <v>37</v>
      </c>
      <c r="AP9" s="11"/>
      <c r="AQ9" s="11" t="s">
        <v>37</v>
      </c>
      <c r="AR9" s="11" t="s">
        <v>37</v>
      </c>
      <c r="AS9" s="11" t="s">
        <v>37</v>
      </c>
      <c r="AT9" s="11" t="s">
        <v>37</v>
      </c>
      <c r="AU9" s="11"/>
      <c r="AV9" s="11"/>
      <c r="AW9" s="11" t="s">
        <v>37</v>
      </c>
      <c r="AX9" s="11" t="s">
        <v>37</v>
      </c>
      <c r="AY9" s="11" t="s">
        <v>37</v>
      </c>
      <c r="AZ9" s="11"/>
      <c r="BA9" s="11" t="s">
        <v>37</v>
      </c>
      <c r="BB9" s="11" t="s">
        <v>37</v>
      </c>
      <c r="BC9" s="11" t="s">
        <v>37</v>
      </c>
      <c r="BD9" s="11" t="s">
        <v>37</v>
      </c>
      <c r="BE9" s="11"/>
      <c r="BF9" s="29" t="s">
        <v>37</v>
      </c>
      <c r="BG9" s="29" t="s">
        <v>37</v>
      </c>
      <c r="BH9" s="29" t="s">
        <v>37</v>
      </c>
      <c r="BI9" s="29" t="s">
        <v>37</v>
      </c>
      <c r="BJ9" s="29" t="s">
        <v>37</v>
      </c>
      <c r="BK9" s="29" t="s">
        <v>37</v>
      </c>
      <c r="BL9" s="29"/>
      <c r="BM9" s="29" t="s">
        <v>37</v>
      </c>
      <c r="BN9" s="29" t="s">
        <v>37</v>
      </c>
      <c r="BO9" s="29" t="s">
        <v>37</v>
      </c>
      <c r="BP9" s="29" t="s">
        <v>37</v>
      </c>
      <c r="BQ9" s="29" t="s">
        <v>37</v>
      </c>
      <c r="BR9" s="29" t="s">
        <v>37</v>
      </c>
    </row>
    <row r="10" spans="1:74" s="12" customFormat="1" ht="37.5" x14ac:dyDescent="0.35">
      <c r="A10" s="33"/>
      <c r="B10" s="31" t="s">
        <v>88</v>
      </c>
      <c r="C10" s="11" t="s">
        <v>37</v>
      </c>
      <c r="D10" s="11" t="s">
        <v>39</v>
      </c>
      <c r="E10" s="11" t="s">
        <v>39</v>
      </c>
      <c r="F10" s="30">
        <f t="shared" ref="F10:F12" si="0">IFERROR(IF(D10="Alto",3,IF(D10="Médio",2,IF(D10="Baixo",1,"")))+IF(E10="Alto",2,IF(E10="Médio",1,IF(E10="Baixo",0,""))),"")</f>
        <v>3</v>
      </c>
      <c r="G10" s="11"/>
      <c r="H10" s="11" t="s">
        <v>37</v>
      </c>
      <c r="I10" s="11" t="s">
        <v>37</v>
      </c>
      <c r="J10" s="11"/>
      <c r="K10" s="11"/>
      <c r="L10" s="11"/>
      <c r="M10" s="11" t="s">
        <v>37</v>
      </c>
      <c r="N10" s="11"/>
      <c r="O10" s="11" t="s">
        <v>37</v>
      </c>
      <c r="P10" s="11" t="s">
        <v>37</v>
      </c>
      <c r="Q10" s="11" t="s">
        <v>37</v>
      </c>
      <c r="R10" s="11" t="s">
        <v>37</v>
      </c>
      <c r="S10" s="11"/>
      <c r="T10" s="11" t="s">
        <v>37</v>
      </c>
      <c r="U10" s="11"/>
      <c r="V10" s="11"/>
      <c r="W10" s="11"/>
      <c r="X10" s="11"/>
      <c r="Y10" s="11"/>
      <c r="Z10" s="11"/>
      <c r="AA10" s="11" t="s">
        <v>37</v>
      </c>
      <c r="AB10" s="11"/>
      <c r="AC10" s="11"/>
      <c r="AD10" s="11"/>
      <c r="AE10" s="11"/>
      <c r="AF10" s="11"/>
      <c r="AG10" s="11" t="s">
        <v>37</v>
      </c>
      <c r="AH10" s="11" t="s">
        <v>37</v>
      </c>
      <c r="AI10" s="11" t="s">
        <v>37</v>
      </c>
      <c r="AJ10" s="11" t="s">
        <v>37</v>
      </c>
      <c r="AK10" s="11" t="s">
        <v>37</v>
      </c>
      <c r="AL10" s="11" t="s">
        <v>37</v>
      </c>
      <c r="AM10" s="11"/>
      <c r="AN10" s="11"/>
      <c r="AO10" s="11"/>
      <c r="AP10" s="11"/>
      <c r="AQ10" s="11"/>
      <c r="AR10" s="11"/>
      <c r="AS10" s="11"/>
      <c r="AT10" s="11" t="s">
        <v>37</v>
      </c>
      <c r="AU10" s="11"/>
      <c r="AV10" s="11"/>
      <c r="AW10" s="11"/>
      <c r="AX10" s="11"/>
      <c r="AY10" s="11" t="s">
        <v>37</v>
      </c>
      <c r="AZ10" s="11"/>
      <c r="BA10" s="11" t="s">
        <v>37</v>
      </c>
      <c r="BB10" s="11" t="s">
        <v>37</v>
      </c>
      <c r="BC10" s="11" t="s">
        <v>37</v>
      </c>
      <c r="BD10" s="11"/>
      <c r="BE10" s="11"/>
      <c r="BF10" s="29"/>
      <c r="BG10" s="29" t="s">
        <v>37</v>
      </c>
      <c r="BH10" s="29" t="s">
        <v>37</v>
      </c>
      <c r="BI10" s="29" t="s">
        <v>37</v>
      </c>
      <c r="BJ10" s="29" t="s">
        <v>37</v>
      </c>
      <c r="BK10" s="29"/>
      <c r="BL10" s="29"/>
      <c r="BM10" s="29" t="s">
        <v>37</v>
      </c>
      <c r="BN10" s="29" t="s">
        <v>37</v>
      </c>
      <c r="BO10" s="29"/>
      <c r="BP10" s="29" t="s">
        <v>37</v>
      </c>
      <c r="BQ10" s="29"/>
      <c r="BR10" s="29"/>
    </row>
    <row r="11" spans="1:74" s="12" customFormat="1" ht="42" x14ac:dyDescent="0.35">
      <c r="A11" s="33"/>
      <c r="B11" s="31" t="s">
        <v>89</v>
      </c>
      <c r="C11" s="11" t="s">
        <v>37</v>
      </c>
      <c r="D11" s="11" t="s">
        <v>38</v>
      </c>
      <c r="E11" s="11" t="s">
        <v>39</v>
      </c>
      <c r="F11" s="30">
        <f t="shared" si="0"/>
        <v>4</v>
      </c>
      <c r="G11" s="11" t="s">
        <v>37</v>
      </c>
      <c r="H11" s="11" t="s">
        <v>37</v>
      </c>
      <c r="I11" s="11" t="s">
        <v>37</v>
      </c>
      <c r="J11" s="11"/>
      <c r="K11" s="11"/>
      <c r="L11" s="11"/>
      <c r="M11" s="11" t="s">
        <v>37</v>
      </c>
      <c r="N11" s="11" t="s">
        <v>37</v>
      </c>
      <c r="O11" s="11"/>
      <c r="P11" s="11"/>
      <c r="Q11" s="11"/>
      <c r="R11" s="11"/>
      <c r="S11" s="11" t="s">
        <v>37</v>
      </c>
      <c r="T11" s="11" t="s">
        <v>37</v>
      </c>
      <c r="U11" s="11" t="s">
        <v>37</v>
      </c>
      <c r="V11" s="11" t="s">
        <v>37</v>
      </c>
      <c r="W11" s="11" t="s">
        <v>37</v>
      </c>
      <c r="X11" s="11" t="s">
        <v>37</v>
      </c>
      <c r="Y11" s="11" t="s">
        <v>37</v>
      </c>
      <c r="Z11" s="11" t="s">
        <v>37</v>
      </c>
      <c r="AA11" s="11" t="s">
        <v>37</v>
      </c>
      <c r="AB11" s="11" t="s">
        <v>37</v>
      </c>
      <c r="AC11" s="11"/>
      <c r="AD11" s="11"/>
      <c r="AE11" s="11"/>
      <c r="AF11" s="11"/>
      <c r="AG11" s="11" t="s">
        <v>37</v>
      </c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 t="s">
        <v>37</v>
      </c>
      <c r="AX11" s="11"/>
      <c r="AY11" s="11" t="s">
        <v>37</v>
      </c>
      <c r="AZ11" s="11"/>
      <c r="BA11" s="11" t="s">
        <v>37</v>
      </c>
      <c r="BB11" s="11"/>
      <c r="BC11" s="11"/>
      <c r="BD11" s="11" t="s">
        <v>37</v>
      </c>
      <c r="BE11" s="11"/>
      <c r="BF11" s="29"/>
      <c r="BG11" s="29"/>
      <c r="BH11" s="29" t="s">
        <v>37</v>
      </c>
      <c r="BI11" s="29" t="s">
        <v>37</v>
      </c>
      <c r="BJ11" s="29" t="s">
        <v>37</v>
      </c>
      <c r="BK11" s="29"/>
      <c r="BL11" s="29"/>
      <c r="BM11" s="29" t="s">
        <v>37</v>
      </c>
      <c r="BN11" s="29" t="s">
        <v>37</v>
      </c>
      <c r="BO11" s="29" t="s">
        <v>37</v>
      </c>
      <c r="BP11" s="29" t="s">
        <v>37</v>
      </c>
      <c r="BQ11" s="29" t="s">
        <v>37</v>
      </c>
      <c r="BR11" s="29" t="s">
        <v>37</v>
      </c>
    </row>
    <row r="12" spans="1:74" s="12" customFormat="1" ht="42" x14ac:dyDescent="0.35">
      <c r="A12" s="34"/>
      <c r="B12" s="10" t="s">
        <v>90</v>
      </c>
      <c r="C12" s="11" t="s">
        <v>37</v>
      </c>
      <c r="D12" s="11" t="s">
        <v>38</v>
      </c>
      <c r="E12" s="11" t="s">
        <v>38</v>
      </c>
      <c r="F12" s="30">
        <f t="shared" si="0"/>
        <v>5</v>
      </c>
      <c r="G12" s="11" t="s">
        <v>37</v>
      </c>
      <c r="H12" s="11" t="s">
        <v>37</v>
      </c>
      <c r="I12" s="11" t="s">
        <v>37</v>
      </c>
      <c r="J12" s="11" t="s">
        <v>37</v>
      </c>
      <c r="K12" s="11" t="s">
        <v>37</v>
      </c>
      <c r="L12" s="11" t="s">
        <v>37</v>
      </c>
      <c r="M12" s="11" t="s">
        <v>37</v>
      </c>
      <c r="N12" s="11" t="s">
        <v>37</v>
      </c>
      <c r="O12" s="11"/>
      <c r="P12" s="11" t="s">
        <v>37</v>
      </c>
      <c r="Q12" s="11" t="s">
        <v>37</v>
      </c>
      <c r="R12" s="11" t="s">
        <v>37</v>
      </c>
      <c r="S12" s="11" t="s">
        <v>37</v>
      </c>
      <c r="T12" s="11" t="s">
        <v>37</v>
      </c>
      <c r="U12" s="11" t="s">
        <v>37</v>
      </c>
      <c r="V12" s="11" t="s">
        <v>37</v>
      </c>
      <c r="W12" s="11" t="s">
        <v>37</v>
      </c>
      <c r="X12" s="11" t="s">
        <v>37</v>
      </c>
      <c r="Y12" s="11"/>
      <c r="Z12" s="11"/>
      <c r="AA12" s="11" t="s">
        <v>37</v>
      </c>
      <c r="AB12" s="11" t="s">
        <v>37</v>
      </c>
      <c r="AC12" s="11" t="s">
        <v>37</v>
      </c>
      <c r="AD12" s="11" t="s">
        <v>37</v>
      </c>
      <c r="AE12" s="11"/>
      <c r="AF12" s="11"/>
      <c r="AG12" s="11" t="s">
        <v>37</v>
      </c>
      <c r="AH12" s="11"/>
      <c r="AI12" s="11" t="s">
        <v>37</v>
      </c>
      <c r="AJ12" s="11" t="s">
        <v>37</v>
      </c>
      <c r="AK12" s="11"/>
      <c r="AL12" s="11" t="s">
        <v>37</v>
      </c>
      <c r="AM12" s="11" t="s">
        <v>37</v>
      </c>
      <c r="AN12" s="11" t="s">
        <v>37</v>
      </c>
      <c r="AO12" s="11" t="s">
        <v>37</v>
      </c>
      <c r="AP12" s="11" t="s">
        <v>37</v>
      </c>
      <c r="AQ12" s="11" t="s">
        <v>37</v>
      </c>
      <c r="AR12" s="11" t="s">
        <v>37</v>
      </c>
      <c r="AS12" s="11" t="s">
        <v>37</v>
      </c>
      <c r="AT12" s="11"/>
      <c r="AU12" s="11"/>
      <c r="AV12" s="11" t="s">
        <v>37</v>
      </c>
      <c r="AW12" s="11"/>
      <c r="AX12" s="11"/>
      <c r="AY12" s="11" t="s">
        <v>37</v>
      </c>
      <c r="AZ12" s="11"/>
      <c r="BA12" s="11" t="s">
        <v>37</v>
      </c>
      <c r="BB12" s="11"/>
      <c r="BC12" s="11" t="s">
        <v>37</v>
      </c>
      <c r="BD12" s="11" t="s">
        <v>37</v>
      </c>
      <c r="BE12" s="11" t="s">
        <v>37</v>
      </c>
      <c r="BF12" s="11"/>
      <c r="BG12" s="11"/>
      <c r="BH12" s="11"/>
      <c r="BI12" s="11"/>
      <c r="BJ12" s="11"/>
      <c r="BK12" s="11"/>
      <c r="BL12" s="11" t="s">
        <v>37</v>
      </c>
      <c r="BM12" s="11" t="s">
        <v>37</v>
      </c>
      <c r="BN12" s="11" t="s">
        <v>37</v>
      </c>
      <c r="BO12" s="11" t="s">
        <v>37</v>
      </c>
      <c r="BP12" s="11"/>
      <c r="BQ12" s="11" t="s">
        <v>37</v>
      </c>
      <c r="BR12" s="11" t="s">
        <v>37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8:A12"/>
    <mergeCell ref="AC4:BR5"/>
    <mergeCell ref="AW6:BR6"/>
    <mergeCell ref="AC3:AR3"/>
    <mergeCell ref="AC6:AG6"/>
    <mergeCell ref="AH6:AL6"/>
    <mergeCell ref="AM6:AP6"/>
    <mergeCell ref="AQ6:AV6"/>
    <mergeCell ref="D3:F6"/>
    <mergeCell ref="K4:S6"/>
    <mergeCell ref="G3:J3"/>
    <mergeCell ref="T4:AB5"/>
    <mergeCell ref="G4:J6"/>
    <mergeCell ref="T6:AB6"/>
  </mergeCells>
  <conditionalFormatting sqref="F8:F12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AC8:AR12 K8:AA12 C8:C12 AB8:AB12">
      <formula1>"X"</formula1>
    </dataValidation>
    <dataValidation type="list" allowBlank="1" showInputMessage="1" showErrorMessage="1" sqref="D8:E1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2020-12-07T21:41:21Z</dcterms:modified>
</cp:coreProperties>
</file>